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bon de commande" sheetId="1" r:id="rId1"/>
    <sheet name="variables" sheetId="2" state="veryHidden" r:id="rId2"/>
  </sheets>
  <definedNames>
    <definedName name="année">'variables'!$B$3</definedName>
    <definedName name="datelimite">'variables'!$B$5</definedName>
    <definedName name="événement1">'variables'!$B$6</definedName>
    <definedName name="événement2">'variables'!$B$7</definedName>
    <definedName name="événement3">'variables'!$B$8</definedName>
    <definedName name="événement4">'variables'!$B$9</definedName>
    <definedName name="événement5">'variables'!$B$10</definedName>
    <definedName name="frais">'variables'!$B$12</definedName>
    <definedName name="horaire">'variables'!$B$4</definedName>
    <definedName name="jour1">'variables'!$B$1</definedName>
    <definedName name="mois">'variables'!$B$2</definedName>
    <definedName name="prix_agneau">'variables'!#REF!</definedName>
    <definedName name="prix_assortiment">'variables'!$B$18</definedName>
    <definedName name="prix_bâtardcampagne">'variables'!#REF!</definedName>
    <definedName name="prix_bâtardépeautre">'variables'!#REF!</definedName>
    <definedName name="prix_bâtardgraines">'variables'!#REF!</definedName>
    <definedName name="prix_bâtardpetitépeautre">'variables'!#REF!</definedName>
    <definedName name="prix_bâtardT110">'variables'!#REF!</definedName>
    <definedName name="prix_bâtardT150">'variables'!#REF!</definedName>
    <definedName name="prix_boeuf">'variables'!#REF!</definedName>
    <definedName name="prix_boissonausureau">'variables'!#REF!</definedName>
    <definedName name="prix_boule1_2complète">'variables'!#REF!</definedName>
    <definedName name="prix_boulecomplète">'variables'!#REF!</definedName>
    <definedName name="prix_brioche">'variables'!#REF!</definedName>
    <definedName name="prix_canette">'variables'!$B$20</definedName>
    <definedName name="prix_divers">'variables'!$B$24</definedName>
    <definedName name="prix_farinepetitépeautre">'variables'!#REF!</definedName>
    <definedName name="prix_farineT80">'variables'!#REF!</definedName>
    <definedName name="prix_farineT80_5kg">'variables'!#REF!</definedName>
    <definedName name="prix_flageolets">'variables'!#REF!</definedName>
    <definedName name="prix_fromagechèvre">'variables'!#REF!</definedName>
    <definedName name="prix_gésiers">'variables'!$B$23</definedName>
    <definedName name="prix_haricotsblancs">'variables'!#REF!</definedName>
    <definedName name="prix_huiledechanvre">'variables'!#REF!</definedName>
    <definedName name="prix_huiledetournesol">'variables'!#REF!</definedName>
    <definedName name="prix_juspomme">'variables'!#REF!</definedName>
    <definedName name="prix_lentillesvertes">'variables'!#REF!</definedName>
    <definedName name="prix_merguezes">'variables'!#REF!</definedName>
    <definedName name="prix_mielacacia">'variables'!#REF!</definedName>
    <definedName name="prix_mielchâtaigner">'variables'!#REF!</definedName>
    <definedName name="prix_mielété">'variables'!#REF!</definedName>
    <definedName name="prix_mielforêt">'variables'!#REF!</definedName>
    <definedName name="prix_mielprintemps">'variables'!#REF!</definedName>
    <definedName name="prix_mousse">'variables'!$B$22</definedName>
    <definedName name="prix_nougat">'variables'!#REF!</definedName>
    <definedName name="prix_oeufs">'variables'!$B$26</definedName>
    <definedName name="prix_painauKamut">'variables'!#REF!</definedName>
    <definedName name="prix_painaupetitépeautre">'variables'!#REF!</definedName>
    <definedName name="prix_painauxgraines">'variables'!#REF!</definedName>
    <definedName name="prix_painauxnoix">'variables'!#REF!</definedName>
    <definedName name="prix_paindeseigle">'variables'!#REF!</definedName>
    <definedName name="prix_painépicesgarni">'variables'!#REF!</definedName>
    <definedName name="prix_painnature">'variables'!#REF!</definedName>
    <definedName name="prix_painraisins_amandes">'variables'!#REF!</definedName>
    <definedName name="prix_panier_légumesgrand">'variables'!$B$14</definedName>
    <definedName name="prix_panier_légumespetit">'variables'!$B$13</definedName>
    <definedName name="prix_pintade">'variables'!$B$19</definedName>
    <definedName name="prix_poiscassés">'variables'!#REF!</definedName>
    <definedName name="prix_poischiches">'variables'!#REF!</definedName>
    <definedName name="prix_pollen">'variables'!#REF!</definedName>
    <definedName name="prix_pouletdécoupé">'variables'!$B$17</definedName>
    <definedName name="prix_pouletentier">'variables'!$B$16</definedName>
    <definedName name="prix_propolis">'variables'!#REF!</definedName>
    <definedName name="prix_rillettes">'variables'!$B$21</definedName>
    <definedName name="prix_siropdesureau">'variables'!#REF!</definedName>
    <definedName name="prix_tisane">'variables'!#REF!</definedName>
    <definedName name="prix_tourteseigle">'variables'!#REF!</definedName>
    <definedName name="prix_veau">'variables'!#REF!</definedName>
    <definedName name="prix_vinaigre">'variables'!#REF!</definedName>
    <definedName name="prixbriochemanie">'variables'!#REF!</definedName>
    <definedName name="septembre">'variables'!#REF!</definedName>
    <definedName name="_xlnm.Print_Area" localSheetId="0">'bon de commande'!$A$4:$N$23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à écrire sous la forme
xx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à écrire en toute lettre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sous la forme 
xx/xx/xxxx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en toutes lettre, vérifier l'affichage en feuille1</t>
        </r>
      </text>
    </comment>
  </commentList>
</comments>
</file>

<file path=xl/sharedStrings.xml><?xml version="1.0" encoding="utf-8"?>
<sst xmlns="http://schemas.openxmlformats.org/spreadsheetml/2006/main" count="57" uniqueCount="52">
  <si>
    <t xml:space="preserve">Bon de Commande PCA </t>
  </si>
  <si>
    <t>jour1</t>
  </si>
  <si>
    <t>mois</t>
  </si>
  <si>
    <t>année</t>
  </si>
  <si>
    <t>horaire</t>
  </si>
  <si>
    <t>datelimite</t>
  </si>
  <si>
    <t>événement1</t>
  </si>
  <si>
    <t>événement2</t>
  </si>
  <si>
    <t>événement3</t>
  </si>
  <si>
    <t>événement4</t>
  </si>
  <si>
    <t>événement5</t>
  </si>
  <si>
    <t>frais</t>
  </si>
  <si>
    <t>prix.panier légumespetit</t>
  </si>
  <si>
    <t>prix.panier légumesgrand</t>
  </si>
  <si>
    <t>prix.pouletentier</t>
  </si>
  <si>
    <t>prix.pouletdécoupé</t>
  </si>
  <si>
    <t>prix.assortiment</t>
  </si>
  <si>
    <t>prix.pintade</t>
  </si>
  <si>
    <t>prix.canette</t>
  </si>
  <si>
    <t>prix.rillettes</t>
  </si>
  <si>
    <t>prix.mousse</t>
  </si>
  <si>
    <t>prix.gésiers</t>
  </si>
  <si>
    <t>prix.divers</t>
  </si>
  <si>
    <t>prix.oeufs</t>
  </si>
  <si>
    <t>19h/20h30</t>
  </si>
  <si>
    <t>Novembre</t>
  </si>
  <si>
    <t>04</t>
  </si>
  <si>
    <t>prix</t>
  </si>
  <si>
    <t>nbre</t>
  </si>
  <si>
    <t>total</t>
  </si>
  <si>
    <t>votre adresse mail</t>
  </si>
  <si>
    <t> </t>
  </si>
  <si>
    <t>toutes les infos sur : http://pca.nursit.com</t>
  </si>
  <si>
    <t>Jean-Michel Mezuret</t>
  </si>
  <si>
    <t> djmmezuret@orange.fr</t>
  </si>
  <si>
    <t xml:space="preserve">contact mail : </t>
  </si>
  <si>
    <t>paysansconsommateurs@gmail.com</t>
  </si>
  <si>
    <t>Jean-Michel Mezuret, 835 route de Péricou 24230 st ANTOINE DE BREUILH</t>
  </si>
  <si>
    <t xml:space="preserve">s'effectueront lors des commandes, en cas d'impossibilité, envoyez vos chèques à </t>
  </si>
  <si>
    <t xml:space="preserve"> vos nom et prénom</t>
  </si>
  <si>
    <t xml:space="preserve"> </t>
  </si>
  <si>
    <t xml:space="preserve">Pour les règlements sur place, merci de ne pas noter l'ordre sur vos chèques </t>
  </si>
  <si>
    <t>ne pas oublier</t>
  </si>
  <si>
    <t>panier de légumes 2/05</t>
  </si>
  <si>
    <t>panier de légumes 9/05</t>
  </si>
  <si>
    <t>panier de légumes 16/05</t>
  </si>
  <si>
    <t>panier de légumes 23/05</t>
  </si>
  <si>
    <t>panier de légumes 30/05</t>
  </si>
  <si>
    <r>
      <t xml:space="preserve">ou à remettre lors de la distribution du mercredi 25/04, Les règlements (chèque ou </t>
    </r>
    <r>
      <rPr>
        <b/>
        <sz val="10"/>
        <rFont val="Century Gothic"/>
        <family val="2"/>
      </rPr>
      <t>espèces</t>
    </r>
    <r>
      <rPr>
        <sz val="10"/>
        <rFont val="Century Gothic"/>
        <family val="2"/>
      </rPr>
      <t>)</t>
    </r>
  </si>
  <si>
    <r>
      <t xml:space="preserve">Bon de commande à retourner par mail </t>
    </r>
    <r>
      <rPr>
        <b/>
        <sz val="10"/>
        <rFont val="Century Gothic"/>
        <family val="2"/>
      </rPr>
      <t>au plus tard le samedi 28/04</t>
    </r>
    <r>
      <rPr>
        <sz val="10"/>
        <rFont val="Century Gothic"/>
        <family val="2"/>
      </rPr>
      <t xml:space="preserve"> à djmmezuret@orange.fr</t>
    </r>
  </si>
  <si>
    <t>Légumes mai 2018</t>
  </si>
  <si>
    <t>Légumes amai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</si>
</sst>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dd&quot;, &quot;mmmm\ dd&quot;, &quot;yyyy"/>
    <numFmt numFmtId="166" formatCode="[$-40C]dddd\ d\ mmmm\ yyyy"/>
    <numFmt numFmtId="167" formatCode="[$-F800]dddd\,\ mmmm\ dd\,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mmm\-yyyy"/>
  </numFmts>
  <fonts count="52">
    <font>
      <sz val="10"/>
      <name val="Arial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Century Gothic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8"/>
      </right>
      <top>
        <color indexed="63"/>
      </top>
      <bottom>
        <color indexed="63"/>
      </bottom>
    </border>
    <border>
      <left style="mediumDashDot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13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4" fontId="8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7" fillId="0" borderId="0" xfId="45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3" xfId="0" applyBorder="1" applyAlignment="1">
      <alignment/>
    </xf>
    <xf numFmtId="0" fontId="1" fillId="0" borderId="0" xfId="0" applyFont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 locked="0"/>
    </xf>
    <xf numFmtId="16" fontId="11" fillId="0" borderId="17" xfId="0" applyNumberFormat="1" applyFont="1" applyBorder="1" applyAlignment="1" applyProtection="1">
      <alignment/>
      <protection/>
    </xf>
    <xf numFmtId="171" fontId="11" fillId="0" borderId="17" xfId="0" applyNumberFormat="1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33" borderId="17" xfId="0" applyNumberFormat="1" applyFont="1" applyFill="1" applyBorder="1" applyAlignment="1" applyProtection="1">
      <alignment/>
      <protection/>
    </xf>
    <xf numFmtId="16" fontId="11" fillId="0" borderId="17" xfId="0" applyNumberFormat="1" applyFont="1" applyBorder="1" applyAlignment="1" applyProtection="1">
      <alignment horizontal="left"/>
      <protection/>
    </xf>
    <xf numFmtId="172" fontId="11" fillId="0" borderId="17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 horizontal="center"/>
      <protection/>
    </xf>
    <xf numFmtId="164" fontId="11" fillId="0" borderId="19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72" fontId="11" fillId="0" borderId="16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164" fontId="11" fillId="0" borderId="20" xfId="0" applyNumberFormat="1" applyFont="1" applyFill="1" applyBorder="1" applyAlignment="1" applyProtection="1">
      <alignment horizontal="center"/>
      <protection/>
    </xf>
    <xf numFmtId="164" fontId="11" fillId="0" borderId="19" xfId="0" applyNumberFormat="1" applyFont="1" applyBorder="1" applyAlignment="1" applyProtection="1">
      <alignment horizontal="right"/>
      <protection/>
    </xf>
    <xf numFmtId="0" fontId="11" fillId="33" borderId="17" xfId="0" applyFont="1" applyFill="1" applyBorder="1" applyAlignment="1" applyProtection="1">
      <alignment/>
      <protection/>
    </xf>
    <xf numFmtId="2" fontId="11" fillId="0" borderId="17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jmmezuret@orange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76"/>
  <sheetViews>
    <sheetView tabSelected="1" zoomScalePageLayoutView="0" workbookViewId="0" topLeftCell="A1">
      <selection activeCell="D12" sqref="D12:D16"/>
    </sheetView>
  </sheetViews>
  <sheetFormatPr defaultColWidth="11.421875" defaultRowHeight="12.75"/>
  <cols>
    <col min="1" max="1" width="5.421875" style="1" customWidth="1"/>
    <col min="2" max="2" width="37.421875" style="1" customWidth="1"/>
    <col min="3" max="3" width="12.00390625" style="1" customWidth="1"/>
    <col min="4" max="4" width="5.8515625" style="1" customWidth="1"/>
    <col min="5" max="5" width="10.421875" style="2" customWidth="1"/>
    <col min="6" max="6" width="5.8515625" style="1" customWidth="1"/>
    <col min="7" max="7" width="12.8515625" style="3" customWidth="1"/>
    <col min="8" max="8" width="3.8515625" style="2" customWidth="1"/>
    <col min="9" max="9" width="11.140625" style="4" customWidth="1"/>
    <col min="10" max="11" width="8.140625" style="1" customWidth="1"/>
    <col min="12" max="12" width="10.140625" style="1" customWidth="1"/>
    <col min="13" max="13" width="6.7109375" style="1" customWidth="1"/>
    <col min="14" max="14" width="9.57421875" style="4" customWidth="1"/>
    <col min="15" max="15" width="11.421875" style="4" customWidth="1"/>
    <col min="16" max="16384" width="11.421875" style="1" customWidth="1"/>
  </cols>
  <sheetData>
    <row r="1" spans="1:8" ht="13.5">
      <c r="A1" s="40"/>
      <c r="G1" s="20"/>
      <c r="H1" s="5"/>
    </row>
    <row r="2" spans="1:8" ht="13.5">
      <c r="A2" s="40"/>
      <c r="G2" s="20"/>
      <c r="H2" s="5"/>
    </row>
    <row r="3" spans="1:8" ht="13.5">
      <c r="A3" s="40"/>
      <c r="G3" s="20"/>
      <c r="H3" s="5"/>
    </row>
    <row r="4" spans="1:14" ht="17.25">
      <c r="A4" s="56" t="s">
        <v>0</v>
      </c>
      <c r="B4" s="56"/>
      <c r="C4" s="56"/>
      <c r="D4" s="56"/>
      <c r="E4" s="56"/>
      <c r="F4" s="56"/>
      <c r="G4" s="57"/>
      <c r="H4" s="37"/>
      <c r="I4" s="58" t="s">
        <v>42</v>
      </c>
      <c r="J4" s="58"/>
      <c r="K4" s="58"/>
      <c r="L4" s="58"/>
      <c r="M4" s="58"/>
      <c r="N4" s="58"/>
    </row>
    <row r="5" spans="1:14" ht="17.25">
      <c r="A5" s="58" t="s">
        <v>50</v>
      </c>
      <c r="B5" s="58"/>
      <c r="C5" s="58"/>
      <c r="D5" s="58"/>
      <c r="E5" s="58"/>
      <c r="F5" s="58"/>
      <c r="G5" s="57"/>
      <c r="H5" s="37"/>
      <c r="I5" s="58" t="s">
        <v>51</v>
      </c>
      <c r="J5" s="58"/>
      <c r="K5" s="58"/>
      <c r="L5" s="58"/>
      <c r="M5" s="58"/>
      <c r="N5" s="58"/>
    </row>
    <row r="6" spans="1:14" ht="17.25">
      <c r="A6" s="59" t="s">
        <v>33</v>
      </c>
      <c r="B6" s="59"/>
      <c r="C6" s="59"/>
      <c r="D6" s="59"/>
      <c r="E6" s="59"/>
      <c r="F6" s="59"/>
      <c r="G6" s="60"/>
      <c r="H6" s="37"/>
      <c r="I6" s="59" t="str">
        <f>A6</f>
        <v>Jean-Michel Mezuret</v>
      </c>
      <c r="J6" s="59"/>
      <c r="K6" s="59"/>
      <c r="L6" s="59"/>
      <c r="M6" s="59"/>
      <c r="N6" s="59"/>
    </row>
    <row r="7" spans="5:8" ht="13.5">
      <c r="E7" s="12"/>
      <c r="F7" s="4"/>
      <c r="G7" s="21"/>
      <c r="H7" s="5"/>
    </row>
    <row r="8" spans="1:9" ht="18.75">
      <c r="A8" s="33"/>
      <c r="B8" s="34" t="s">
        <v>39</v>
      </c>
      <c r="C8" s="38"/>
      <c r="D8" s="41"/>
      <c r="E8" s="39"/>
      <c r="F8" s="5"/>
      <c r="G8" s="22"/>
      <c r="H8" s="20"/>
      <c r="I8" s="5"/>
    </row>
    <row r="9" spans="1:9" ht="18.75">
      <c r="A9" s="33"/>
      <c r="B9" s="34" t="s">
        <v>30</v>
      </c>
      <c r="C9" s="38"/>
      <c r="D9" s="41"/>
      <c r="E9" s="39"/>
      <c r="F9" s="5"/>
      <c r="G9" s="22"/>
      <c r="H9" s="20"/>
      <c r="I9" s="5"/>
    </row>
    <row r="10" spans="5:8" ht="13.5">
      <c r="E10" s="12"/>
      <c r="F10" s="4"/>
      <c r="G10" s="21"/>
      <c r="H10" s="5"/>
    </row>
    <row r="11" spans="1:15" s="7" customFormat="1" ht="18">
      <c r="A11" s="31"/>
      <c r="B11" s="31"/>
      <c r="C11" s="23" t="s">
        <v>27</v>
      </c>
      <c r="D11" s="24" t="s">
        <v>28</v>
      </c>
      <c r="E11" s="25" t="s">
        <v>29</v>
      </c>
      <c r="F11" s="24"/>
      <c r="G11" s="25"/>
      <c r="H11" s="8"/>
      <c r="I11" s="10"/>
      <c r="J11" s="23" t="s">
        <v>27</v>
      </c>
      <c r="K11" s="24" t="s">
        <v>28</v>
      </c>
      <c r="L11" s="48" t="s">
        <v>29</v>
      </c>
      <c r="M11" s="24"/>
      <c r="N11" s="50"/>
      <c r="O11" s="9"/>
    </row>
    <row r="12" spans="2:14" ht="16.5">
      <c r="B12" s="42" t="s">
        <v>43</v>
      </c>
      <c r="C12" s="43">
        <v>10</v>
      </c>
      <c r="D12" s="45"/>
      <c r="E12" s="61">
        <f>IF(D12="","",D12*C12)</f>
      </c>
      <c r="F12" s="49"/>
      <c r="G12" s="25"/>
      <c r="H12" s="5"/>
      <c r="I12" s="46">
        <v>43222</v>
      </c>
      <c r="J12" s="47">
        <v>10</v>
      </c>
      <c r="K12" s="63">
        <f>IF(D12="","",D12)</f>
      </c>
      <c r="L12" s="64">
        <f>IF(E12="","",E12)</f>
      </c>
      <c r="M12" s="49"/>
      <c r="N12" s="20"/>
    </row>
    <row r="13" spans="2:14" ht="16.5">
      <c r="B13" s="44" t="s">
        <v>44</v>
      </c>
      <c r="C13" s="43">
        <v>10</v>
      </c>
      <c r="D13" s="45"/>
      <c r="E13" s="61">
        <f>IF(D13="","",D13*C13)</f>
      </c>
      <c r="F13" s="49"/>
      <c r="G13" s="25"/>
      <c r="H13" s="5"/>
      <c r="I13" s="46">
        <v>43229</v>
      </c>
      <c r="J13" s="47">
        <v>10</v>
      </c>
      <c r="K13" s="63">
        <f>IF(D13="","",D13)</f>
      </c>
      <c r="L13" s="64">
        <f>IF(E13="","",E13)</f>
      </c>
      <c r="M13" s="49"/>
      <c r="N13" s="20"/>
    </row>
    <row r="14" spans="2:14" ht="16.5">
      <c r="B14" s="44" t="s">
        <v>45</v>
      </c>
      <c r="C14" s="43">
        <v>10</v>
      </c>
      <c r="D14" s="45"/>
      <c r="E14" s="61">
        <f>IF(D14="","",D14*C14)</f>
      </c>
      <c r="F14" s="49"/>
      <c r="G14" s="25"/>
      <c r="H14" s="5"/>
      <c r="I14" s="46">
        <v>43236</v>
      </c>
      <c r="J14" s="47">
        <v>10</v>
      </c>
      <c r="K14" s="63">
        <f>IF(D14="","",D14)</f>
      </c>
      <c r="L14" s="64">
        <f>IF(E14="","",E14)</f>
      </c>
      <c r="M14" s="49"/>
      <c r="N14" s="20"/>
    </row>
    <row r="15" spans="2:14" ht="16.5">
      <c r="B15" s="44" t="s">
        <v>46</v>
      </c>
      <c r="C15" s="43">
        <v>10</v>
      </c>
      <c r="D15" s="45"/>
      <c r="E15" s="61">
        <f>IF(D15="","",D15*C15)</f>
      </c>
      <c r="F15" s="49"/>
      <c r="G15" s="25"/>
      <c r="H15" s="5"/>
      <c r="I15" s="46">
        <v>43243</v>
      </c>
      <c r="J15" s="47">
        <v>10</v>
      </c>
      <c r="K15" s="63">
        <f>IF(D15="","",D15)</f>
      </c>
      <c r="L15" s="64">
        <f>IF(E15="","",E15)</f>
      </c>
      <c r="M15" s="49"/>
      <c r="N15" s="20"/>
    </row>
    <row r="16" spans="2:14" ht="16.5">
      <c r="B16" s="44" t="s">
        <v>47</v>
      </c>
      <c r="C16" s="43">
        <v>10</v>
      </c>
      <c r="D16" s="45"/>
      <c r="E16" s="61">
        <f>IF(D16="","",D16*C16)</f>
      </c>
      <c r="F16" s="49"/>
      <c r="G16" s="25"/>
      <c r="H16" s="5"/>
      <c r="I16" s="46">
        <v>43250</v>
      </c>
      <c r="J16" s="55">
        <v>10</v>
      </c>
      <c r="K16" s="63">
        <f>IF(D16="","",D16)</f>
      </c>
      <c r="L16" s="64">
        <f>IF(E16="","",E16)</f>
      </c>
      <c r="M16" s="49"/>
      <c r="N16" s="20"/>
    </row>
    <row r="17" ht="14.25" thickBot="1">
      <c r="G17" s="6"/>
    </row>
    <row r="18" spans="3:14" ht="17.25" thickBot="1">
      <c r="C18" s="34" t="s">
        <v>29</v>
      </c>
      <c r="D18" s="34"/>
      <c r="E18" s="62">
        <f>SUM(E12:E16)</f>
        <v>0</v>
      </c>
      <c r="F18" s="33"/>
      <c r="G18" s="6"/>
      <c r="H18" s="5"/>
      <c r="I18" s="35"/>
      <c r="J18" s="36"/>
      <c r="K18" s="32" t="s">
        <v>29</v>
      </c>
      <c r="L18" s="51">
        <f>SUM(L12:L16)</f>
        <v>0</v>
      </c>
      <c r="N18" s="5"/>
    </row>
    <row r="19" spans="6:8" ht="13.5">
      <c r="F19" s="13"/>
      <c r="G19" s="21"/>
      <c r="H19" s="5"/>
    </row>
    <row r="20" spans="1:15" ht="14.25">
      <c r="A20" s="26" t="s">
        <v>49</v>
      </c>
      <c r="B20" s="29"/>
      <c r="C20" s="29"/>
      <c r="D20" s="29"/>
      <c r="E20"/>
      <c r="F20"/>
      <c r="G20" s="30"/>
      <c r="H20" s="5"/>
      <c r="I20" s="28" t="s">
        <v>32</v>
      </c>
      <c r="O20" s="4" t="s">
        <v>40</v>
      </c>
    </row>
    <row r="21" spans="1:11" ht="14.25">
      <c r="A21" s="26" t="s">
        <v>48</v>
      </c>
      <c r="B21" s="29"/>
      <c r="C21" s="29"/>
      <c r="D21" s="29"/>
      <c r="G21" s="6"/>
      <c r="H21" s="5"/>
      <c r="I21" s="28" t="s">
        <v>35</v>
      </c>
      <c r="J21" s="26"/>
      <c r="K21" s="26"/>
    </row>
    <row r="22" spans="1:11" ht="13.5">
      <c r="A22" s="26" t="s">
        <v>38</v>
      </c>
      <c r="B22" s="11"/>
      <c r="G22" s="6"/>
      <c r="H22" s="5"/>
      <c r="J22" s="27" t="s">
        <v>34</v>
      </c>
      <c r="K22" s="27"/>
    </row>
    <row r="23" spans="1:11" ht="13.5">
      <c r="A23" s="26" t="s">
        <v>37</v>
      </c>
      <c r="G23" s="6"/>
      <c r="H23" s="5"/>
      <c r="J23" s="27" t="s">
        <v>36</v>
      </c>
      <c r="K23" s="27"/>
    </row>
    <row r="24" spans="1:8" ht="13.5">
      <c r="A24" s="52" t="s">
        <v>41</v>
      </c>
      <c r="B24" s="53"/>
      <c r="C24" s="53"/>
      <c r="D24" s="53"/>
      <c r="E24" s="54"/>
      <c r="G24" s="6"/>
      <c r="H24" s="5"/>
    </row>
    <row r="25" spans="7:11" ht="13.5">
      <c r="G25" s="6"/>
      <c r="H25" s="5"/>
      <c r="J25" s="26" t="s">
        <v>31</v>
      </c>
      <c r="K25" s="26"/>
    </row>
    <row r="26" spans="7:8" ht="13.5">
      <c r="G26" s="6"/>
      <c r="H26" s="5"/>
    </row>
    <row r="27" spans="7:11" ht="13.5">
      <c r="G27" s="6"/>
      <c r="H27" s="5"/>
      <c r="J27" s="26"/>
      <c r="K27" s="26"/>
    </row>
    <row r="28" spans="7:8" ht="13.5">
      <c r="G28" s="6"/>
      <c r="H28" s="5"/>
    </row>
    <row r="29" spans="7:8" ht="13.5">
      <c r="G29" s="6"/>
      <c r="H29" s="5"/>
    </row>
    <row r="30" spans="7:8" ht="13.5">
      <c r="G30" s="6"/>
      <c r="H30" s="5"/>
    </row>
    <row r="31" spans="7:8" ht="13.5">
      <c r="G31" s="6"/>
      <c r="H31" s="5"/>
    </row>
    <row r="32" spans="7:8" ht="13.5">
      <c r="G32" s="6"/>
      <c r="H32" s="5"/>
    </row>
    <row r="33" spans="7:8" ht="13.5">
      <c r="G33" s="6"/>
      <c r="H33" s="5"/>
    </row>
    <row r="34" spans="7:8" ht="13.5">
      <c r="G34" s="6"/>
      <c r="H34" s="5"/>
    </row>
    <row r="35" spans="7:8" ht="13.5">
      <c r="G35" s="6"/>
      <c r="H35" s="5"/>
    </row>
    <row r="36" spans="7:8" ht="13.5">
      <c r="G36" s="6"/>
      <c r="H36" s="5"/>
    </row>
    <row r="37" spans="7:8" ht="13.5">
      <c r="G37" s="6"/>
      <c r="H37" s="5"/>
    </row>
    <row r="38" spans="7:8" ht="13.5">
      <c r="G38" s="6"/>
      <c r="H38" s="5"/>
    </row>
    <row r="39" spans="7:8" ht="13.5">
      <c r="G39" s="6"/>
      <c r="H39" s="5"/>
    </row>
    <row r="40" spans="7:8" ht="13.5">
      <c r="G40" s="6"/>
      <c r="H40" s="5"/>
    </row>
    <row r="41" spans="7:8" ht="13.5">
      <c r="G41" s="6"/>
      <c r="H41" s="5"/>
    </row>
    <row r="42" spans="7:8" ht="13.5">
      <c r="G42" s="6"/>
      <c r="H42" s="5"/>
    </row>
    <row r="43" spans="7:8" ht="13.5">
      <c r="G43" s="6"/>
      <c r="H43" s="5"/>
    </row>
    <row r="44" spans="7:8" ht="13.5">
      <c r="G44" s="6"/>
      <c r="H44" s="5"/>
    </row>
    <row r="45" spans="7:8" ht="13.5">
      <c r="G45" s="6"/>
      <c r="H45" s="5"/>
    </row>
    <row r="46" spans="7:8" ht="13.5">
      <c r="G46" s="6"/>
      <c r="H46" s="5"/>
    </row>
    <row r="47" spans="7:8" ht="13.5">
      <c r="G47" s="6"/>
      <c r="H47" s="5"/>
    </row>
    <row r="48" spans="7:8" ht="13.5">
      <c r="G48" s="6"/>
      <c r="H48" s="5"/>
    </row>
    <row r="49" spans="7:8" ht="13.5">
      <c r="G49" s="6"/>
      <c r="H49" s="5"/>
    </row>
    <row r="50" spans="7:8" ht="13.5">
      <c r="G50" s="6"/>
      <c r="H50" s="5"/>
    </row>
    <row r="51" spans="7:8" ht="13.5">
      <c r="G51" s="6"/>
      <c r="H51" s="5"/>
    </row>
    <row r="52" spans="7:8" ht="13.5">
      <c r="G52" s="6"/>
      <c r="H52" s="5"/>
    </row>
    <row r="53" spans="7:8" ht="13.5">
      <c r="G53" s="6"/>
      <c r="H53" s="5"/>
    </row>
    <row r="54" spans="7:8" ht="13.5">
      <c r="G54" s="6"/>
      <c r="H54" s="5"/>
    </row>
    <row r="55" spans="7:8" ht="13.5">
      <c r="G55" s="6"/>
      <c r="H55" s="5"/>
    </row>
    <row r="56" spans="7:8" ht="13.5">
      <c r="G56" s="14"/>
      <c r="H56" s="5"/>
    </row>
    <row r="57" spans="7:8" ht="13.5">
      <c r="G57" s="14"/>
      <c r="H57" s="5"/>
    </row>
    <row r="58" spans="7:8" ht="13.5">
      <c r="G58" s="14"/>
      <c r="H58" s="5"/>
    </row>
    <row r="59" spans="7:8" ht="13.5">
      <c r="G59" s="14"/>
      <c r="H59" s="5"/>
    </row>
    <row r="60" spans="7:8" ht="13.5">
      <c r="G60" s="14"/>
      <c r="H60" s="5"/>
    </row>
    <row r="61" spans="7:8" ht="13.5">
      <c r="G61" s="14"/>
      <c r="H61" s="5"/>
    </row>
    <row r="62" spans="7:8" ht="13.5">
      <c r="G62" s="14"/>
      <c r="H62" s="5"/>
    </row>
    <row r="63" spans="7:8" ht="13.5">
      <c r="G63" s="14"/>
      <c r="H63" s="5"/>
    </row>
    <row r="64" spans="7:8" ht="13.5">
      <c r="G64" s="14"/>
      <c r="H64" s="5"/>
    </row>
    <row r="65" spans="7:8" ht="13.5">
      <c r="G65" s="14"/>
      <c r="H65" s="5"/>
    </row>
    <row r="66" spans="7:8" ht="13.5">
      <c r="G66" s="14"/>
      <c r="H66" s="5"/>
    </row>
    <row r="67" spans="7:8" ht="13.5">
      <c r="G67" s="14"/>
      <c r="H67" s="5"/>
    </row>
    <row r="68" spans="7:8" ht="13.5">
      <c r="G68" s="14"/>
      <c r="H68" s="5"/>
    </row>
    <row r="69" spans="7:8" ht="13.5">
      <c r="G69" s="14"/>
      <c r="H69" s="5"/>
    </row>
    <row r="70" spans="7:8" ht="13.5">
      <c r="G70" s="14"/>
      <c r="H70" s="5"/>
    </row>
    <row r="71" spans="7:8" ht="13.5">
      <c r="G71" s="14"/>
      <c r="H71" s="5"/>
    </row>
    <row r="72" spans="7:8" ht="13.5">
      <c r="G72" s="14"/>
      <c r="H72" s="5"/>
    </row>
    <row r="73" spans="7:8" ht="13.5">
      <c r="G73" s="14"/>
      <c r="H73" s="5"/>
    </row>
    <row r="74" spans="7:11" ht="13.5">
      <c r="G74" s="14"/>
      <c r="H74" s="5"/>
      <c r="I74" s="15"/>
      <c r="J74" s="4"/>
      <c r="K74" s="4"/>
    </row>
    <row r="75" spans="7:8" ht="13.5">
      <c r="G75" s="14"/>
      <c r="H75" s="5"/>
    </row>
    <row r="76" spans="7:8" ht="13.5">
      <c r="G76" s="14"/>
      <c r="H76" s="5"/>
    </row>
  </sheetData>
  <sheetProtection selectLockedCells="1"/>
  <mergeCells count="6">
    <mergeCell ref="A4:G4"/>
    <mergeCell ref="A5:G5"/>
    <mergeCell ref="I4:N4"/>
    <mergeCell ref="A6:G6"/>
    <mergeCell ref="I6:N6"/>
    <mergeCell ref="I5:N5"/>
  </mergeCells>
  <hyperlinks>
    <hyperlink ref="J22" r:id="rId1" display="mailto:djmmezuret@orange.fr"/>
  </hyperlink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26"/>
  <sheetViews>
    <sheetView zoomScale="115" zoomScaleNormal="115" zoomScalePageLayoutView="0" workbookViewId="0" topLeftCell="A1">
      <selection activeCell="B6" sqref="B6"/>
    </sheetView>
  </sheetViews>
  <sheetFormatPr defaultColWidth="11.421875" defaultRowHeight="12.75"/>
  <cols>
    <col min="1" max="1" width="22.421875" style="0" customWidth="1"/>
  </cols>
  <sheetData>
    <row r="1" spans="1:2" ht="12.75">
      <c r="A1" t="s">
        <v>1</v>
      </c>
      <c r="B1" s="16" t="s">
        <v>26</v>
      </c>
    </row>
    <row r="2" spans="1:2" ht="12.75">
      <c r="A2" t="s">
        <v>2</v>
      </c>
      <c r="B2" t="s">
        <v>25</v>
      </c>
    </row>
    <row r="3" spans="1:2" ht="12.75">
      <c r="A3" t="s">
        <v>3</v>
      </c>
      <c r="B3">
        <v>2015</v>
      </c>
    </row>
    <row r="4" spans="1:2" ht="12.75">
      <c r="A4" t="s">
        <v>4</v>
      </c>
      <c r="B4" t="s">
        <v>24</v>
      </c>
    </row>
    <row r="5" spans="1:2" ht="12.75">
      <c r="A5" t="s">
        <v>5</v>
      </c>
      <c r="B5" s="17">
        <v>42305</v>
      </c>
    </row>
    <row r="6" spans="1:2" ht="12.75">
      <c r="A6" t="s">
        <v>6</v>
      </c>
      <c r="B6" s="16"/>
    </row>
    <row r="7" spans="1:2" ht="12.75">
      <c r="A7" t="s">
        <v>7</v>
      </c>
      <c r="B7" s="16"/>
    </row>
    <row r="8" spans="1:2" ht="12.75">
      <c r="A8" t="s">
        <v>8</v>
      </c>
      <c r="B8" s="16"/>
    </row>
    <row r="9" spans="1:2" ht="12.75">
      <c r="A9" t="s">
        <v>9</v>
      </c>
      <c r="B9" s="16"/>
    </row>
    <row r="10" spans="1:2" ht="12.75">
      <c r="A10" t="s">
        <v>10</v>
      </c>
      <c r="B10" s="16"/>
    </row>
    <row r="12" ht="12.75">
      <c r="A12" t="s">
        <v>11</v>
      </c>
    </row>
    <row r="13" ht="12.75">
      <c r="A13" s="18" t="s">
        <v>12</v>
      </c>
    </row>
    <row r="14" ht="12.75">
      <c r="A14" s="18" t="s">
        <v>13</v>
      </c>
    </row>
    <row r="15" ht="12.75">
      <c r="A15" s="18"/>
    </row>
    <row r="16" spans="1:2" ht="12.75">
      <c r="A16" s="18" t="s">
        <v>14</v>
      </c>
      <c r="B16">
        <v>17</v>
      </c>
    </row>
    <row r="17" spans="1:2" ht="12.75">
      <c r="A17" s="18" t="s">
        <v>15</v>
      </c>
      <c r="B17">
        <v>17.5</v>
      </c>
    </row>
    <row r="18" spans="1:2" ht="12.75">
      <c r="A18" s="19" t="s">
        <v>16</v>
      </c>
      <c r="B18">
        <v>10</v>
      </c>
    </row>
    <row r="19" spans="1:2" ht="12.75">
      <c r="A19" s="18" t="s">
        <v>17</v>
      </c>
      <c r="B19">
        <v>16</v>
      </c>
    </row>
    <row r="20" spans="1:2" ht="12.75">
      <c r="A20" s="18" t="s">
        <v>18</v>
      </c>
      <c r="B20">
        <v>18.5</v>
      </c>
    </row>
    <row r="21" spans="1:2" ht="12.75">
      <c r="A21" s="18" t="s">
        <v>19</v>
      </c>
      <c r="B21">
        <v>6</v>
      </c>
    </row>
    <row r="22" spans="1:2" ht="12.75">
      <c r="A22" s="18" t="s">
        <v>20</v>
      </c>
      <c r="B22">
        <v>6</v>
      </c>
    </row>
    <row r="23" spans="1:2" ht="12.75">
      <c r="A23" s="18" t="s">
        <v>21</v>
      </c>
      <c r="B23">
        <v>9</v>
      </c>
    </row>
    <row r="24" spans="1:2" ht="12.75">
      <c r="A24" s="19" t="s">
        <v>22</v>
      </c>
      <c r="B24">
        <v>2.5</v>
      </c>
    </row>
    <row r="25" ht="12.75">
      <c r="A25" s="18"/>
    </row>
    <row r="26" spans="1:2" ht="12.75">
      <c r="A26" t="s">
        <v>23</v>
      </c>
      <c r="B26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ORCT</dc:creator>
  <cp:keywords/>
  <dc:description/>
  <cp:lastModifiedBy>OTCT</cp:lastModifiedBy>
  <cp:lastPrinted>2018-04-13T19:27:59Z</cp:lastPrinted>
  <dcterms:created xsi:type="dcterms:W3CDTF">2015-09-19T03:31:25Z</dcterms:created>
  <dcterms:modified xsi:type="dcterms:W3CDTF">2018-04-13T19:29:18Z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